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F196" i="1" l="1"/>
  <c r="H196" i="1"/>
  <c r="G196" i="1"/>
</calcChain>
</file>

<file path=xl/sharedStrings.xml><?xml version="1.0" encoding="utf-8"?>
<sst xmlns="http://schemas.openxmlformats.org/spreadsheetml/2006/main" count="232" uniqueCount="68">
  <si>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</si>
  <si>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</si>
  <si>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</si>
  <si>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</si>
  <si>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</si>
  <si>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</si>
  <si>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</si>
  <si>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</si>
  <si>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</si>
  <si>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</si>
  <si>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</si>
  <si>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</si>
  <si>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</si>
  <si>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</si>
  <si>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</si>
  <si>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</si>
  <si>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</si>
  <si>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</si>
  <si>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</si>
  <si>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</si>
  <si>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</si>
  <si>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</si>
  <si>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</si>
  <si>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</si>
  <si>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</si>
  <si>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</si>
  <si>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</si>
  <si>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</si>
  <si>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</si>
  <si>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</si>
  <si>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</si>
  <si>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</si>
  <si>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</si>
  <si>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</si>
  <si>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</si>
  <si>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</si>
  <si>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Бачкова Н.Н.</t>
  </si>
  <si>
    <t>Каша вязкая молочная рисовая</t>
  </si>
  <si>
    <t>чай с сахаром</t>
  </si>
  <si>
    <t>Рыба тушеная в томате с овощами</t>
  </si>
  <si>
    <t>Пирожки печеные из дрожжевого теста с начинкой(картофель)</t>
  </si>
  <si>
    <t>Пюре картофельное</t>
  </si>
  <si>
    <t>Чай с сахаром</t>
  </si>
  <si>
    <t>Хлеб пшеничный, хлеб ржаной</t>
  </si>
  <si>
    <t>Гуляш из говядины</t>
  </si>
  <si>
    <t>Макаронные изделия отварные</t>
  </si>
  <si>
    <t>Яблоко или банан</t>
  </si>
  <si>
    <t>Рагу из цыпленка бройлера</t>
  </si>
  <si>
    <t>Компот из смеси сухофруктов</t>
  </si>
  <si>
    <t>Огурцы или помидоры свежие или  соленые</t>
  </si>
  <si>
    <t>Котлета рубленная из цыпленка бройлера</t>
  </si>
  <si>
    <t>Каша рассыпчатая пшеничная</t>
  </si>
  <si>
    <t>Салат из капусты и морковь</t>
  </si>
  <si>
    <t>Сок фруктовый</t>
  </si>
  <si>
    <t>Каша манная молочная вязкая</t>
  </si>
  <si>
    <t>Булочка домашняя</t>
  </si>
  <si>
    <t>0.1</t>
  </si>
  <si>
    <t>0.3</t>
  </si>
  <si>
    <t>Жаркое по домашнему из говядины</t>
  </si>
  <si>
    <t>огурцы или помидоры свежие или соленые</t>
  </si>
  <si>
    <t>Запеканка из творога с молоком сгущеным</t>
  </si>
  <si>
    <t>Бутерброд с сыром и маслом</t>
  </si>
  <si>
    <t>Какао с молоком</t>
  </si>
  <si>
    <t>Плов из цыпленка бройлера</t>
  </si>
  <si>
    <t>Свекла тушеная</t>
  </si>
  <si>
    <t>208.8</t>
  </si>
  <si>
    <t>МОУ СОШ № 5, с.Соломенское</t>
  </si>
  <si>
    <t>31.09.23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</si>
</sst>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J5" sqref="J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9" t="s">
        <v>66</v>
      </c>
      <c r="D1" s="50"/>
      <c r="E1" s="50"/>
      <c r="F1" s="13" t="s">
        <v>16</v>
      </c>
      <c r="G1" s="2" t="s">
        <v>17</v>
      </c>
      <c r="H1" s="51" t="s">
        <v>35</v>
      </c>
      <c r="I1" s="51"/>
      <c r="J1" s="51"/>
      <c r="K1" s="51"/>
    </row>
    <row r="2" spans="1:11" ht="18" x14ac:dyDescent="0.2">
      <c r="A2" s="36" t="s">
        <v>6</v>
      </c>
      <c r="C2" s="2"/>
      <c r="G2" s="2" t="s">
        <v>18</v>
      </c>
      <c r="H2" s="51" t="s">
        <v>36</v>
      </c>
      <c r="I2" s="51"/>
      <c r="J2" s="51"/>
      <c r="K2" s="51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2" t="s">
        <v>67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1">
        <v>200</v>
      </c>
      <c r="G6" s="48">
        <v>5.33</v>
      </c>
      <c r="H6" s="41">
        <v>11.93</v>
      </c>
      <c r="I6" s="41">
        <v>35.76</v>
      </c>
      <c r="J6" s="41">
        <v>271.5</v>
      </c>
      <c r="K6" s="42">
        <v>174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38</v>
      </c>
      <c r="F8" s="44">
        <v>200</v>
      </c>
      <c r="G8" s="44">
        <v>0.1</v>
      </c>
      <c r="H8" s="44">
        <v>0</v>
      </c>
      <c r="I8" s="44">
        <v>15</v>
      </c>
      <c r="J8" s="44">
        <v>60.4</v>
      </c>
      <c r="K8" s="45">
        <v>376</v>
      </c>
    </row>
    <row r="9" spans="1:11" ht="25.5" x14ac:dyDescent="0.25">
      <c r="A9" s="24"/>
      <c r="B9" s="16"/>
      <c r="C9" s="11"/>
      <c r="D9" s="7" t="s">
        <v>23</v>
      </c>
      <c r="E9" s="43" t="s">
        <v>40</v>
      </c>
      <c r="F9" s="44">
        <v>75</v>
      </c>
      <c r="G9" s="44">
        <v>3.91</v>
      </c>
      <c r="H9" s="44">
        <v>4.7</v>
      </c>
      <c r="I9" s="44">
        <v>23.75</v>
      </c>
      <c r="J9" s="44">
        <v>153</v>
      </c>
      <c r="K9" s="45">
        <v>406</v>
      </c>
    </row>
    <row r="10" spans="1:11" ht="15" x14ac:dyDescent="0.25">
      <c r="A10" s="24"/>
      <c r="B10" s="16"/>
      <c r="C10" s="11"/>
      <c r="D10" s="7" t="s">
        <v>24</v>
      </c>
      <c r="E10" s="43" t="s">
        <v>46</v>
      </c>
      <c r="F10" s="44">
        <v>200</v>
      </c>
      <c r="G10" s="44">
        <v>0.3</v>
      </c>
      <c r="H10" s="44">
        <v>0</v>
      </c>
      <c r="I10" s="44">
        <v>23.6</v>
      </c>
      <c r="J10" s="44">
        <v>40</v>
      </c>
      <c r="K10" s="45">
        <v>338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675</v>
      </c>
      <c r="G13" s="20">
        <f t="shared" ref="G13:J13" si="0">SUM(G6:G12)</f>
        <v>9.64</v>
      </c>
      <c r="H13" s="20">
        <f t="shared" si="0"/>
        <v>16.63</v>
      </c>
      <c r="I13" s="20">
        <f t="shared" si="0"/>
        <v>98.109999999999985</v>
      </c>
      <c r="J13" s="20">
        <f t="shared" si="0"/>
        <v>524.9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675</v>
      </c>
      <c r="G24" s="33">
        <f t="shared" ref="G24:J24" si="2">G13+G23</f>
        <v>9.64</v>
      </c>
      <c r="H24" s="33">
        <f t="shared" si="2"/>
        <v>16.63</v>
      </c>
      <c r="I24" s="33">
        <f t="shared" si="2"/>
        <v>98.109999999999985</v>
      </c>
      <c r="J24" s="33">
        <f t="shared" si="2"/>
        <v>524.9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39</v>
      </c>
      <c r="F25" s="41">
        <v>90</v>
      </c>
      <c r="G25" s="41">
        <v>10.9</v>
      </c>
      <c r="H25" s="41">
        <v>5.8</v>
      </c>
      <c r="I25" s="41">
        <v>5.8</v>
      </c>
      <c r="J25" s="41">
        <v>118.8</v>
      </c>
      <c r="K25" s="42">
        <v>229</v>
      </c>
    </row>
    <row r="26" spans="1:11" ht="15" x14ac:dyDescent="0.25">
      <c r="A26" s="15"/>
      <c r="B26" s="16"/>
      <c r="C26" s="11"/>
      <c r="D26" s="6"/>
      <c r="E26" s="43" t="s">
        <v>41</v>
      </c>
      <c r="F26" s="44">
        <v>150</v>
      </c>
      <c r="G26" s="44">
        <v>3.06</v>
      </c>
      <c r="H26" s="44">
        <v>6.4</v>
      </c>
      <c r="I26" s="44">
        <v>20.440000000000001</v>
      </c>
      <c r="J26" s="44">
        <v>137.30000000000001</v>
      </c>
      <c r="K26" s="45">
        <v>312</v>
      </c>
    </row>
    <row r="27" spans="1:11" ht="15" x14ac:dyDescent="0.25">
      <c r="A27" s="15"/>
      <c r="B27" s="16"/>
      <c r="C27" s="11"/>
      <c r="D27" s="7" t="s">
        <v>22</v>
      </c>
      <c r="E27" s="43" t="s">
        <v>42</v>
      </c>
      <c r="F27" s="44">
        <v>200</v>
      </c>
      <c r="G27" s="44">
        <v>0.1</v>
      </c>
      <c r="H27" s="44">
        <v>0</v>
      </c>
      <c r="I27" s="44">
        <v>15</v>
      </c>
      <c r="J27" s="44">
        <v>60.4</v>
      </c>
      <c r="K27" s="45">
        <v>376</v>
      </c>
    </row>
    <row r="28" spans="1:11" ht="15" x14ac:dyDescent="0.25">
      <c r="A28" s="15"/>
      <c r="B28" s="16"/>
      <c r="C28" s="11"/>
      <c r="D28" s="7" t="s">
        <v>23</v>
      </c>
      <c r="E28" s="43" t="s">
        <v>43</v>
      </c>
      <c r="F28" s="44">
        <v>60</v>
      </c>
      <c r="G28" s="44">
        <v>3.56</v>
      </c>
      <c r="H28" s="44">
        <v>0.38</v>
      </c>
      <c r="I28" s="44">
        <v>19.899999999999999</v>
      </c>
      <c r="J28" s="44">
        <v>99.2</v>
      </c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17.62</v>
      </c>
      <c r="H32" s="20">
        <f t="shared" ref="H32" si="4">SUM(H25:H31)</f>
        <v>12.58</v>
      </c>
      <c r="I32" s="20">
        <f t="shared" ref="I32" si="5">SUM(I25:I31)</f>
        <v>61.14</v>
      </c>
      <c r="J32" s="20">
        <f t="shared" ref="J32" si="6">SUM(J25:J31)</f>
        <v>415.7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500</v>
      </c>
      <c r="G43" s="33">
        <f t="shared" ref="G43" si="11">G32+G42</f>
        <v>17.62</v>
      </c>
      <c r="H43" s="33">
        <f t="shared" ref="H43" si="12">H32+H42</f>
        <v>12.58</v>
      </c>
      <c r="I43" s="33">
        <f t="shared" ref="I43" si="13">I32+I42</f>
        <v>61.14</v>
      </c>
      <c r="J43" s="33">
        <f t="shared" ref="J43" si="14">J32+J42</f>
        <v>415.7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44</v>
      </c>
      <c r="F44" s="41">
        <v>90</v>
      </c>
      <c r="G44" s="41">
        <v>10.61</v>
      </c>
      <c r="H44" s="41">
        <v>6.81</v>
      </c>
      <c r="I44" s="41">
        <v>15.04</v>
      </c>
      <c r="J44" s="41">
        <v>164</v>
      </c>
      <c r="K44" s="42">
        <v>260</v>
      </c>
    </row>
    <row r="45" spans="1:11" ht="15" x14ac:dyDescent="0.25">
      <c r="A45" s="24"/>
      <c r="B45" s="16"/>
      <c r="C45" s="11"/>
      <c r="D45" s="6"/>
      <c r="E45" s="43" t="s">
        <v>45</v>
      </c>
      <c r="F45" s="44">
        <v>150</v>
      </c>
      <c r="G45" s="44">
        <v>4.32</v>
      </c>
      <c r="H45" s="44">
        <v>5.04</v>
      </c>
      <c r="I45" s="44">
        <v>26.6</v>
      </c>
      <c r="J45" s="44">
        <v>150</v>
      </c>
      <c r="K45" s="45">
        <v>309</v>
      </c>
    </row>
    <row r="46" spans="1:11" ht="15" x14ac:dyDescent="0.25">
      <c r="A46" s="24"/>
      <c r="B46" s="16"/>
      <c r="C46" s="11"/>
      <c r="D46" s="7" t="s">
        <v>22</v>
      </c>
      <c r="E46" s="43" t="s">
        <v>42</v>
      </c>
      <c r="F46" s="44">
        <v>200</v>
      </c>
      <c r="G46" s="44">
        <v>0.1</v>
      </c>
      <c r="H46" s="44">
        <v>0</v>
      </c>
      <c r="I46" s="44">
        <v>15</v>
      </c>
      <c r="J46" s="44">
        <v>60.4</v>
      </c>
      <c r="K46" s="45">
        <v>376</v>
      </c>
    </row>
    <row r="47" spans="1:11" ht="15" x14ac:dyDescent="0.25">
      <c r="A47" s="24"/>
      <c r="B47" s="16"/>
      <c r="C47" s="11"/>
      <c r="D47" s="7" t="s">
        <v>23</v>
      </c>
      <c r="E47" s="43" t="s">
        <v>43</v>
      </c>
      <c r="F47" s="44">
        <v>60</v>
      </c>
      <c r="G47" s="44">
        <v>3.56</v>
      </c>
      <c r="H47" s="44">
        <v>0.38</v>
      </c>
      <c r="I47" s="44">
        <v>19.899999999999999</v>
      </c>
      <c r="J47" s="44">
        <v>99.2</v>
      </c>
      <c r="K47" s="45"/>
    </row>
    <row r="48" spans="1:11" ht="15" x14ac:dyDescent="0.25">
      <c r="A48" s="24"/>
      <c r="B48" s="16"/>
      <c r="C48" s="11"/>
      <c r="D48" s="7" t="s">
        <v>24</v>
      </c>
      <c r="E48" s="43" t="s">
        <v>46</v>
      </c>
      <c r="F48" s="44">
        <v>200</v>
      </c>
      <c r="G48" s="44">
        <v>0.3</v>
      </c>
      <c r="H48" s="44">
        <v>0</v>
      </c>
      <c r="I48" s="44">
        <v>23.6</v>
      </c>
      <c r="J48" s="44">
        <v>40</v>
      </c>
      <c r="K48" s="45">
        <v>338</v>
      </c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700</v>
      </c>
      <c r="G51" s="20">
        <f t="shared" ref="G51" si="15">SUM(G44:G50)</f>
        <v>18.89</v>
      </c>
      <c r="H51" s="20">
        <f t="shared" ref="H51" si="16">SUM(H44:H50)</f>
        <v>12.23</v>
      </c>
      <c r="I51" s="20">
        <f t="shared" ref="I51" si="17">SUM(I44:I50)</f>
        <v>100.13999999999999</v>
      </c>
      <c r="J51" s="20">
        <f t="shared" ref="J51" si="18">SUM(J44:J50)</f>
        <v>513.59999999999991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700</v>
      </c>
      <c r="G62" s="33">
        <f t="shared" ref="G62" si="23">G51+G61</f>
        <v>18.89</v>
      </c>
      <c r="H62" s="33">
        <f t="shared" ref="H62" si="24">H51+H61</f>
        <v>12.23</v>
      </c>
      <c r="I62" s="33">
        <f t="shared" ref="I62" si="25">I51+I61</f>
        <v>100.13999999999999</v>
      </c>
      <c r="J62" s="33">
        <f t="shared" ref="J62" si="26">J51+J61</f>
        <v>513.59999999999991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47</v>
      </c>
      <c r="F63" s="41">
        <v>150</v>
      </c>
      <c r="G63" s="41">
        <v>17.2</v>
      </c>
      <c r="H63" s="41">
        <v>19.2</v>
      </c>
      <c r="I63" s="56">
        <v>17.600000000000001</v>
      </c>
      <c r="J63" s="41">
        <v>320.2</v>
      </c>
      <c r="K63" s="42">
        <v>289</v>
      </c>
    </row>
    <row r="64" spans="1:11" ht="15" x14ac:dyDescent="0.25">
      <c r="A64" s="24"/>
      <c r="B64" s="16"/>
      <c r="C64" s="11"/>
      <c r="D64" s="6"/>
      <c r="E64" s="43" t="s">
        <v>49</v>
      </c>
      <c r="F64" s="44">
        <v>60</v>
      </c>
      <c r="G64" s="44">
        <v>0.32</v>
      </c>
      <c r="H64" s="44">
        <v>0</v>
      </c>
      <c r="I64" s="44">
        <v>1.36</v>
      </c>
      <c r="J64" s="44">
        <v>9.6</v>
      </c>
      <c r="K64" s="45">
        <v>71</v>
      </c>
    </row>
    <row r="65" spans="1:11" ht="15" x14ac:dyDescent="0.25">
      <c r="A65" s="24"/>
      <c r="B65" s="16"/>
      <c r="C65" s="11"/>
      <c r="D65" s="7" t="s">
        <v>22</v>
      </c>
      <c r="E65" s="43" t="s">
        <v>48</v>
      </c>
      <c r="F65" s="44">
        <v>200</v>
      </c>
      <c r="G65" s="44">
        <v>0.32</v>
      </c>
      <c r="H65" s="44">
        <v>0</v>
      </c>
      <c r="I65" s="44">
        <v>32.799999999999997</v>
      </c>
      <c r="J65" s="44">
        <v>129.69999999999999</v>
      </c>
      <c r="K65" s="45">
        <v>349</v>
      </c>
    </row>
    <row r="66" spans="1:11" ht="15" x14ac:dyDescent="0.25">
      <c r="A66" s="24"/>
      <c r="B66" s="16"/>
      <c r="C66" s="11"/>
      <c r="D66" s="7" t="s">
        <v>23</v>
      </c>
      <c r="E66" s="43" t="s">
        <v>43</v>
      </c>
      <c r="F66" s="44">
        <v>60</v>
      </c>
      <c r="G66" s="44">
        <v>3.56</v>
      </c>
      <c r="H66" s="44">
        <v>0.38</v>
      </c>
      <c r="I66" s="44">
        <v>19.899999999999999</v>
      </c>
      <c r="J66" s="44">
        <v>99.2</v>
      </c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470</v>
      </c>
      <c r="G70" s="20">
        <f t="shared" ref="G70" si="27">SUM(G63:G69)</f>
        <v>21.4</v>
      </c>
      <c r="H70" s="20">
        <f t="shared" ref="H70" si="28">SUM(H63:H69)</f>
        <v>19.579999999999998</v>
      </c>
      <c r="I70" s="20">
        <f t="shared" ref="I70" si="29">SUM(I63:I69)</f>
        <v>71.66</v>
      </c>
      <c r="J70" s="20">
        <f t="shared" ref="J70" si="30">SUM(J63:J69)</f>
        <v>558.70000000000005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470</v>
      </c>
      <c r="G81" s="33">
        <f t="shared" ref="G81" si="35">G70+G80</f>
        <v>21.4</v>
      </c>
      <c r="H81" s="33">
        <f t="shared" ref="H81" si="36">H70+H80</f>
        <v>19.579999999999998</v>
      </c>
      <c r="I81" s="33">
        <f t="shared" ref="I81" si="37">I70+I80</f>
        <v>71.66</v>
      </c>
      <c r="J81" s="33">
        <f t="shared" ref="J81" si="38">J70+J80</f>
        <v>558.70000000000005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50</v>
      </c>
      <c r="F82" s="41">
        <v>90</v>
      </c>
      <c r="G82" s="41">
        <v>11.9</v>
      </c>
      <c r="H82" s="41">
        <v>12.3</v>
      </c>
      <c r="I82" s="41">
        <v>12.4</v>
      </c>
      <c r="J82" s="41">
        <v>208.8</v>
      </c>
      <c r="K82" s="42">
        <v>295</v>
      </c>
    </row>
    <row r="83" spans="1:11" ht="15" x14ac:dyDescent="0.25">
      <c r="A83" s="24"/>
      <c r="B83" s="16"/>
      <c r="C83" s="11"/>
      <c r="D83" s="6"/>
      <c r="E83" s="43" t="s">
        <v>51</v>
      </c>
      <c r="F83" s="44">
        <v>150</v>
      </c>
      <c r="G83" s="44">
        <v>6.51</v>
      </c>
      <c r="H83" s="44">
        <v>4.3499999999999996</v>
      </c>
      <c r="I83" s="44">
        <v>40.049999999999997</v>
      </c>
      <c r="J83" s="44">
        <v>225</v>
      </c>
      <c r="K83" s="45">
        <v>302</v>
      </c>
    </row>
    <row r="84" spans="1:11" ht="15" x14ac:dyDescent="0.25">
      <c r="A84" s="24"/>
      <c r="B84" s="16"/>
      <c r="C84" s="11"/>
      <c r="D84" s="7" t="s">
        <v>22</v>
      </c>
      <c r="E84" s="43" t="s">
        <v>53</v>
      </c>
      <c r="F84" s="44">
        <v>200</v>
      </c>
      <c r="G84" s="44">
        <v>0.1</v>
      </c>
      <c r="H84" s="44">
        <v>0</v>
      </c>
      <c r="I84" s="44">
        <v>15</v>
      </c>
      <c r="J84" s="44">
        <v>60.4</v>
      </c>
      <c r="K84" s="45"/>
    </row>
    <row r="85" spans="1:11" ht="15" x14ac:dyDescent="0.25">
      <c r="A85" s="24"/>
      <c r="B85" s="16"/>
      <c r="C85" s="11"/>
      <c r="D85" s="7" t="s">
        <v>23</v>
      </c>
      <c r="E85" s="43" t="s">
        <v>43</v>
      </c>
      <c r="F85" s="44">
        <v>60</v>
      </c>
      <c r="G85" s="44">
        <v>3.56</v>
      </c>
      <c r="H85" s="44">
        <v>0.38</v>
      </c>
      <c r="I85" s="44">
        <v>19.899999999999999</v>
      </c>
      <c r="J85" s="44">
        <v>99.2</v>
      </c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 t="s">
        <v>52</v>
      </c>
      <c r="F87" s="44">
        <v>100</v>
      </c>
      <c r="G87" s="44">
        <v>1.41</v>
      </c>
      <c r="H87" s="57">
        <v>5.08</v>
      </c>
      <c r="I87" s="44">
        <v>8.65</v>
      </c>
      <c r="J87" s="44">
        <v>85.9</v>
      </c>
      <c r="K87" s="45">
        <v>45</v>
      </c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600</v>
      </c>
      <c r="G89" s="20">
        <f t="shared" ref="G89" si="39">SUM(G82:G88)</f>
        <v>23.48</v>
      </c>
      <c r="H89" s="20">
        <f t="shared" ref="H89" si="40">SUM(H82:H88)</f>
        <v>22.11</v>
      </c>
      <c r="I89" s="20">
        <f t="shared" ref="I89" si="41">SUM(I82:I88)</f>
        <v>96</v>
      </c>
      <c r="J89" s="20">
        <f t="shared" ref="J89" si="42">SUM(J82:J88)</f>
        <v>679.3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600</v>
      </c>
      <c r="G100" s="33">
        <f t="shared" ref="G100" si="47">G89+G99</f>
        <v>23.48</v>
      </c>
      <c r="H100" s="33">
        <f t="shared" ref="H100" si="48">H89+H99</f>
        <v>22.11</v>
      </c>
      <c r="I100" s="33">
        <f t="shared" ref="I100" si="49">I89+I99</f>
        <v>96</v>
      </c>
      <c r="J100" s="33">
        <f t="shared" ref="J100" si="50">J89+J99</f>
        <v>679.3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54</v>
      </c>
      <c r="F101" s="41">
        <v>200</v>
      </c>
      <c r="G101" s="41">
        <v>3.4</v>
      </c>
      <c r="H101" s="41">
        <v>4.0999999999999996</v>
      </c>
      <c r="I101" s="41">
        <v>7.4</v>
      </c>
      <c r="J101" s="41">
        <v>202</v>
      </c>
      <c r="K101" s="42">
        <v>173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42</v>
      </c>
      <c r="F103" s="44">
        <v>200</v>
      </c>
      <c r="G103" s="44" t="s">
        <v>56</v>
      </c>
      <c r="H103" s="44">
        <v>0</v>
      </c>
      <c r="I103" s="44">
        <v>15</v>
      </c>
      <c r="J103" s="44">
        <v>60.4</v>
      </c>
      <c r="K103" s="45">
        <v>376</v>
      </c>
    </row>
    <row r="104" spans="1:11" ht="15" x14ac:dyDescent="0.25">
      <c r="A104" s="24"/>
      <c r="B104" s="16"/>
      <c r="C104" s="11"/>
      <c r="D104" s="7" t="s">
        <v>23</v>
      </c>
      <c r="E104" s="43" t="s">
        <v>55</v>
      </c>
      <c r="F104" s="44">
        <v>60</v>
      </c>
      <c r="G104" s="44">
        <v>7.28</v>
      </c>
      <c r="H104" s="44">
        <v>12.5</v>
      </c>
      <c r="I104" s="44">
        <v>43.92</v>
      </c>
      <c r="J104" s="44">
        <v>318</v>
      </c>
      <c r="K104" s="45">
        <v>424</v>
      </c>
    </row>
    <row r="105" spans="1:11" ht="15" x14ac:dyDescent="0.25">
      <c r="A105" s="24"/>
      <c r="B105" s="16"/>
      <c r="C105" s="11"/>
      <c r="D105" s="7" t="s">
        <v>24</v>
      </c>
      <c r="E105" s="43" t="s">
        <v>46</v>
      </c>
      <c r="F105" s="44">
        <v>200</v>
      </c>
      <c r="G105" s="44" t="s">
        <v>57</v>
      </c>
      <c r="H105" s="44">
        <v>0</v>
      </c>
      <c r="I105" s="44">
        <v>23.6</v>
      </c>
      <c r="J105" s="44">
        <v>40</v>
      </c>
      <c r="K105" s="45">
        <v>338</v>
      </c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660</v>
      </c>
      <c r="G108" s="20">
        <f t="shared" ref="G108:J108" si="51">SUM(G101:G107)</f>
        <v>10.68</v>
      </c>
      <c r="H108" s="20">
        <f t="shared" si="51"/>
        <v>16.600000000000001</v>
      </c>
      <c r="I108" s="20">
        <f t="shared" si="51"/>
        <v>89.919999999999987</v>
      </c>
      <c r="J108" s="20">
        <f t="shared" si="51"/>
        <v>620.4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660</v>
      </c>
      <c r="G119" s="33">
        <f t="shared" ref="G119" si="53">G108+G118</f>
        <v>10.68</v>
      </c>
      <c r="H119" s="33">
        <f t="shared" ref="H119" si="54">H108+H118</f>
        <v>16.600000000000001</v>
      </c>
      <c r="I119" s="33">
        <f t="shared" ref="I119" si="55">I108+I118</f>
        <v>89.919999999999987</v>
      </c>
      <c r="J119" s="33">
        <f t="shared" ref="J119" si="56">J108+J118</f>
        <v>620.4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58</v>
      </c>
      <c r="F120" s="41">
        <v>120</v>
      </c>
      <c r="G120" s="41">
        <v>10.51</v>
      </c>
      <c r="H120" s="41">
        <v>6.81</v>
      </c>
      <c r="I120" s="56">
        <v>15.04</v>
      </c>
      <c r="J120" s="41">
        <v>164</v>
      </c>
      <c r="K120" s="42">
        <v>260</v>
      </c>
    </row>
    <row r="121" spans="1:11" ht="15" x14ac:dyDescent="0.25">
      <c r="A121" s="15"/>
      <c r="B121" s="16"/>
      <c r="C121" s="11"/>
      <c r="D121" s="6"/>
      <c r="E121" s="43" t="s">
        <v>59</v>
      </c>
      <c r="F121" s="44">
        <v>60</v>
      </c>
      <c r="G121" s="44">
        <v>0.32</v>
      </c>
      <c r="H121" s="44">
        <v>0</v>
      </c>
      <c r="I121" s="44">
        <v>1.36</v>
      </c>
      <c r="J121" s="44">
        <v>9.6</v>
      </c>
      <c r="K121" s="45">
        <v>71</v>
      </c>
    </row>
    <row r="122" spans="1:11" ht="15" x14ac:dyDescent="0.25">
      <c r="A122" s="15"/>
      <c r="B122" s="16"/>
      <c r="C122" s="11"/>
      <c r="D122" s="7" t="s">
        <v>22</v>
      </c>
      <c r="E122" s="43" t="s">
        <v>42</v>
      </c>
      <c r="F122" s="44">
        <v>200</v>
      </c>
      <c r="G122" s="44" t="s">
        <v>56</v>
      </c>
      <c r="H122" s="44">
        <v>0</v>
      </c>
      <c r="I122" s="44">
        <v>15</v>
      </c>
      <c r="J122" s="44">
        <v>60.4</v>
      </c>
      <c r="K122" s="45">
        <v>376</v>
      </c>
    </row>
    <row r="123" spans="1:11" ht="15" x14ac:dyDescent="0.25">
      <c r="A123" s="15"/>
      <c r="B123" s="16"/>
      <c r="C123" s="11"/>
      <c r="D123" s="7" t="s">
        <v>23</v>
      </c>
      <c r="E123" s="43" t="s">
        <v>43</v>
      </c>
      <c r="F123" s="44">
        <v>60</v>
      </c>
      <c r="G123" s="44">
        <v>3.56</v>
      </c>
      <c r="H123" s="44">
        <v>0.38</v>
      </c>
      <c r="I123" s="44">
        <v>19.899999999999999</v>
      </c>
      <c r="J123" s="44">
        <v>99.2</v>
      </c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440</v>
      </c>
      <c r="G127" s="20">
        <f t="shared" ref="G127:J127" si="57">SUM(G120:G126)</f>
        <v>14.39</v>
      </c>
      <c r="H127" s="20">
        <f t="shared" si="57"/>
        <v>7.1899999999999995</v>
      </c>
      <c r="I127" s="20">
        <f t="shared" si="57"/>
        <v>51.3</v>
      </c>
      <c r="J127" s="20">
        <f t="shared" si="57"/>
        <v>333.2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440</v>
      </c>
      <c r="G138" s="33">
        <f t="shared" ref="G138" si="59">G127+G137</f>
        <v>14.39</v>
      </c>
      <c r="H138" s="33">
        <f t="shared" ref="H138" si="60">H127+H137</f>
        <v>7.1899999999999995</v>
      </c>
      <c r="I138" s="33">
        <f t="shared" ref="I138" si="61">I127+I137</f>
        <v>51.3</v>
      </c>
      <c r="J138" s="33">
        <f t="shared" ref="J138" si="62">J127+J137</f>
        <v>333.2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60</v>
      </c>
      <c r="F139" s="41">
        <v>150</v>
      </c>
      <c r="G139" s="41">
        <v>17.54</v>
      </c>
      <c r="H139" s="41">
        <v>12.05</v>
      </c>
      <c r="I139" s="41">
        <v>17.149999999999999</v>
      </c>
      <c r="J139" s="41">
        <v>247</v>
      </c>
      <c r="K139" s="42">
        <v>469</v>
      </c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62</v>
      </c>
      <c r="F141" s="44">
        <v>200</v>
      </c>
      <c r="G141" s="44">
        <v>4.2</v>
      </c>
      <c r="H141" s="44">
        <v>3.3</v>
      </c>
      <c r="I141" s="44">
        <v>29</v>
      </c>
      <c r="J141" s="44">
        <v>162</v>
      </c>
      <c r="K141" s="45">
        <v>382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61</v>
      </c>
      <c r="F142" s="44">
        <v>30</v>
      </c>
      <c r="G142" s="44">
        <v>2.4</v>
      </c>
      <c r="H142" s="44">
        <v>7.5</v>
      </c>
      <c r="I142" s="44">
        <v>14.2</v>
      </c>
      <c r="J142" s="44">
        <v>135</v>
      </c>
      <c r="K142" s="45">
        <v>1</v>
      </c>
    </row>
    <row r="143" spans="1:11" ht="15" x14ac:dyDescent="0.25">
      <c r="A143" s="24"/>
      <c r="B143" s="16"/>
      <c r="C143" s="11"/>
      <c r="D143" s="7" t="s">
        <v>24</v>
      </c>
      <c r="E143" s="43" t="s">
        <v>46</v>
      </c>
      <c r="F143" s="44">
        <v>200</v>
      </c>
      <c r="G143" s="44">
        <v>0.3</v>
      </c>
      <c r="H143" s="44">
        <v>0</v>
      </c>
      <c r="I143" s="44">
        <v>23.6</v>
      </c>
      <c r="J143" s="44">
        <v>40</v>
      </c>
      <c r="K143" s="45">
        <v>338</v>
      </c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580</v>
      </c>
      <c r="G146" s="20">
        <f t="shared" ref="G146:J146" si="63">SUM(G139:G145)</f>
        <v>24.439999999999998</v>
      </c>
      <c r="H146" s="20">
        <f t="shared" si="63"/>
        <v>22.85</v>
      </c>
      <c r="I146" s="20">
        <f t="shared" si="63"/>
        <v>83.949999999999989</v>
      </c>
      <c r="J146" s="20">
        <f t="shared" si="63"/>
        <v>584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580</v>
      </c>
      <c r="G157" s="33">
        <f t="shared" ref="G157" si="65">G146+G156</f>
        <v>24.439999999999998</v>
      </c>
      <c r="H157" s="33">
        <f t="shared" ref="H157" si="66">H146+H156</f>
        <v>22.85</v>
      </c>
      <c r="I157" s="33">
        <f t="shared" ref="I157" si="67">I146+I156</f>
        <v>83.949999999999989</v>
      </c>
      <c r="J157" s="33">
        <f t="shared" ref="J157" si="68">J146+J156</f>
        <v>584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63</v>
      </c>
      <c r="F158" s="41">
        <v>120</v>
      </c>
      <c r="G158" s="41">
        <v>22.4</v>
      </c>
      <c r="H158" s="41">
        <v>25.9</v>
      </c>
      <c r="I158" s="41">
        <v>36.6</v>
      </c>
      <c r="J158" s="41">
        <v>469.2</v>
      </c>
      <c r="K158" s="42">
        <v>291</v>
      </c>
    </row>
    <row r="159" spans="1:11" ht="15" x14ac:dyDescent="0.25">
      <c r="A159" s="24"/>
      <c r="B159" s="16"/>
      <c r="C159" s="11"/>
      <c r="D159" s="6"/>
      <c r="E159" s="43" t="s">
        <v>64</v>
      </c>
      <c r="F159" s="44">
        <v>60</v>
      </c>
      <c r="G159" s="44">
        <v>1.18</v>
      </c>
      <c r="H159" s="44">
        <v>2.29</v>
      </c>
      <c r="I159" s="44">
        <v>6.16</v>
      </c>
      <c r="J159" s="44">
        <v>50.05</v>
      </c>
      <c r="K159" s="45">
        <v>140</v>
      </c>
    </row>
    <row r="160" spans="1:11" ht="15" x14ac:dyDescent="0.25">
      <c r="A160" s="24"/>
      <c r="B160" s="16"/>
      <c r="C160" s="11"/>
      <c r="D160" s="7" t="s">
        <v>22</v>
      </c>
      <c r="E160" s="43" t="s">
        <v>48</v>
      </c>
      <c r="F160" s="44">
        <v>200</v>
      </c>
      <c r="G160" s="44">
        <v>0.32</v>
      </c>
      <c r="H160" s="44">
        <v>0</v>
      </c>
      <c r="I160" s="44">
        <v>32.799999999999997</v>
      </c>
      <c r="J160" s="44">
        <v>129.69999999999999</v>
      </c>
      <c r="K160" s="45">
        <v>349</v>
      </c>
    </row>
    <row r="161" spans="1:11" ht="15" x14ac:dyDescent="0.25">
      <c r="A161" s="24"/>
      <c r="B161" s="16"/>
      <c r="C161" s="11"/>
      <c r="D161" s="7" t="s">
        <v>23</v>
      </c>
      <c r="E161" s="43" t="s">
        <v>43</v>
      </c>
      <c r="F161" s="44">
        <v>60</v>
      </c>
      <c r="G161" s="44">
        <v>3.56</v>
      </c>
      <c r="H161" s="44">
        <v>0.38</v>
      </c>
      <c r="I161" s="44">
        <v>19.899999999999999</v>
      </c>
      <c r="J161" s="44">
        <v>99.2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 t="s">
        <v>46</v>
      </c>
      <c r="F162" s="44">
        <v>200</v>
      </c>
      <c r="G162" s="44">
        <v>0.3</v>
      </c>
      <c r="H162" s="44">
        <v>0</v>
      </c>
      <c r="I162" s="44">
        <v>23.6</v>
      </c>
      <c r="J162" s="44">
        <v>40</v>
      </c>
      <c r="K162" s="45">
        <v>338</v>
      </c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640</v>
      </c>
      <c r="G165" s="20">
        <f t="shared" ref="G165:J165" si="69">SUM(G158:G164)</f>
        <v>27.759999999999998</v>
      </c>
      <c r="H165" s="20">
        <f t="shared" si="69"/>
        <v>28.569999999999997</v>
      </c>
      <c r="I165" s="20">
        <f t="shared" si="69"/>
        <v>119.06</v>
      </c>
      <c r="J165" s="20">
        <f t="shared" si="69"/>
        <v>788.15000000000009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640</v>
      </c>
      <c r="G176" s="33">
        <f t="shared" ref="G176" si="71">G165+G175</f>
        <v>27.759999999999998</v>
      </c>
      <c r="H176" s="33">
        <f t="shared" ref="H176" si="72">H165+H175</f>
        <v>28.569999999999997</v>
      </c>
      <c r="I176" s="33">
        <f t="shared" ref="I176" si="73">I165+I175</f>
        <v>119.06</v>
      </c>
      <c r="J176" s="33">
        <f t="shared" ref="J176" si="74">J165+J175</f>
        <v>788.15000000000009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50</v>
      </c>
      <c r="F177" s="41">
        <v>90</v>
      </c>
      <c r="G177" s="41">
        <v>11.9</v>
      </c>
      <c r="H177" s="41">
        <v>12.3</v>
      </c>
      <c r="I177" s="41">
        <v>12.4</v>
      </c>
      <c r="J177" s="41" t="s">
        <v>65</v>
      </c>
      <c r="K177" s="42">
        <v>295</v>
      </c>
    </row>
    <row r="178" spans="1:11" ht="15" x14ac:dyDescent="0.25">
      <c r="A178" s="24"/>
      <c r="B178" s="16"/>
      <c r="C178" s="11"/>
      <c r="D178" s="6"/>
      <c r="E178" s="43" t="s">
        <v>45</v>
      </c>
      <c r="F178" s="44">
        <v>150</v>
      </c>
      <c r="G178" s="44">
        <v>4.32</v>
      </c>
      <c r="H178" s="44">
        <v>5.04</v>
      </c>
      <c r="I178" s="44">
        <v>26.6</v>
      </c>
      <c r="J178" s="44">
        <v>150</v>
      </c>
      <c r="K178" s="45">
        <v>309</v>
      </c>
    </row>
    <row r="179" spans="1:11" ht="15" x14ac:dyDescent="0.25">
      <c r="A179" s="24"/>
      <c r="B179" s="16"/>
      <c r="C179" s="11"/>
      <c r="D179" s="7" t="s">
        <v>22</v>
      </c>
      <c r="E179" s="43" t="s">
        <v>53</v>
      </c>
      <c r="F179" s="44">
        <v>200</v>
      </c>
      <c r="G179" s="44">
        <v>0.1</v>
      </c>
      <c r="H179" s="44">
        <v>0</v>
      </c>
      <c r="I179" s="44">
        <v>15</v>
      </c>
      <c r="J179" s="44">
        <v>60.4</v>
      </c>
      <c r="K179" s="45"/>
    </row>
    <row r="180" spans="1:11" ht="15" x14ac:dyDescent="0.25">
      <c r="A180" s="24"/>
      <c r="B180" s="16"/>
      <c r="C180" s="11"/>
      <c r="D180" s="7" t="s">
        <v>23</v>
      </c>
      <c r="E180" s="43" t="s">
        <v>43</v>
      </c>
      <c r="F180" s="44">
        <v>60</v>
      </c>
      <c r="G180" s="44">
        <v>3.56</v>
      </c>
      <c r="H180" s="44">
        <v>0.38</v>
      </c>
      <c r="I180" s="44">
        <v>19.899999999999999</v>
      </c>
      <c r="J180" s="44">
        <v>99.2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 t="s">
        <v>52</v>
      </c>
      <c r="F182" s="44">
        <v>100</v>
      </c>
      <c r="G182" s="44">
        <v>1.41</v>
      </c>
      <c r="H182" s="44">
        <v>5.08</v>
      </c>
      <c r="I182" s="44">
        <v>8.65</v>
      </c>
      <c r="J182" s="44">
        <v>85.9</v>
      </c>
      <c r="K182" s="45">
        <v>45</v>
      </c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600</v>
      </c>
      <c r="G184" s="20">
        <f t="shared" ref="G184:J184" si="75">SUM(G177:G183)</f>
        <v>21.29</v>
      </c>
      <c r="H184" s="20">
        <f t="shared" si="75"/>
        <v>22.799999999999997</v>
      </c>
      <c r="I184" s="20">
        <f t="shared" si="75"/>
        <v>82.550000000000011</v>
      </c>
      <c r="J184" s="20">
        <f t="shared" si="75"/>
        <v>395.5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600</v>
      </c>
      <c r="G195" s="33">
        <f t="shared" ref="G195" si="77">G184+G194</f>
        <v>21.29</v>
      </c>
      <c r="H195" s="33">
        <f t="shared" ref="H195" si="78">H184+H194</f>
        <v>22.799999999999997</v>
      </c>
      <c r="I195" s="33">
        <f t="shared" ref="I195" si="79">I184+I194</f>
        <v>82.550000000000011</v>
      </c>
      <c r="J195" s="33">
        <f t="shared" ref="J195" si="80">J184+J194</f>
        <v>395.5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586.5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18.959</v>
      </c>
      <c r="H196" s="35">
        <f t="shared" si="81"/>
        <v>18.113999999999997</v>
      </c>
      <c r="I196" s="35">
        <f t="shared" si="81"/>
        <v>85.382999999999967</v>
      </c>
      <c r="J196" s="35">
        <f t="shared" si="81"/>
        <v>541.34499999999991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2022-05-16T14:23:56Z</dcterms:created>
  <dcterms:modified xsi:type="dcterms:W3CDTF">2023-10-26T18:21:38Z</dcterms:modified>
</cp:coreProperties>
</file>